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4f445ca80798a6/Documenten/"/>
    </mc:Choice>
  </mc:AlternateContent>
  <xr:revisionPtr revIDLastSave="166" documentId="8_{6B846962-A3E8-4865-AC40-F71578227ECC}" xr6:coauthVersionLast="47" xr6:coauthVersionMax="47" xr10:uidLastSave="{77264D2B-1760-4948-A19A-FBD83DF9D486}"/>
  <bookViews>
    <workbookView xWindow="1152" yWindow="132" windowWidth="21780" windowHeight="12228" xr2:uid="{A335C86C-81FB-4D54-890C-191E808309B8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20" i="1"/>
  <c r="C45" i="1"/>
  <c r="C56" i="1"/>
  <c r="C20" i="1"/>
  <c r="C34" i="1"/>
  <c r="D56" i="1"/>
  <c r="E45" i="1"/>
  <c r="D45" i="1"/>
  <c r="E26" i="1"/>
  <c r="D26" i="1"/>
  <c r="C26" i="1"/>
  <c r="D20" i="1"/>
  <c r="D14" i="1"/>
  <c r="C14" i="1"/>
  <c r="E56" i="1"/>
</calcChain>
</file>

<file path=xl/sharedStrings.xml><?xml version="1.0" encoding="utf-8"?>
<sst xmlns="http://schemas.openxmlformats.org/spreadsheetml/2006/main" count="129" uniqueCount="101">
  <si>
    <t>Inventarisatie activiteiten IVN afdelingen 2019</t>
  </si>
  <si>
    <t>Afdeling:</t>
  </si>
  <si>
    <t>IVN De Oude IJsselstreek</t>
  </si>
  <si>
    <t>Licht s.v.p. kort toe als dit nodig is. De open vakken zijn bestemd voor overige activiteiten, s.v.p. kort toelichten.</t>
  </si>
  <si>
    <t>Regio:</t>
  </si>
  <si>
    <t>Liemers, Montferland, Achterhoek</t>
  </si>
  <si>
    <t>Eigen ruimte J/N:</t>
  </si>
  <si>
    <t>Nee</t>
  </si>
  <si>
    <t>Contactpersoon:</t>
  </si>
  <si>
    <t>Ellis Breukelaar</t>
  </si>
  <si>
    <t>Emailadres:</t>
  </si>
  <si>
    <t>secretaris@ivn-doij.nl</t>
  </si>
  <si>
    <t>ACTIVITEITEN</t>
  </si>
  <si>
    <t>Type activiteit</t>
  </si>
  <si>
    <t>Aantal cursussen</t>
  </si>
  <si>
    <t>Aantal deelnemers</t>
  </si>
  <si>
    <t>Toelichting/opmerkingen</t>
  </si>
  <si>
    <t xml:space="preserve">Workshops en </t>
  </si>
  <si>
    <t>Lezingen</t>
  </si>
  <si>
    <t>cursussen</t>
  </si>
  <si>
    <t>Workshops (1-2 dagdelen)</t>
  </si>
  <si>
    <t>Korte cursussen (&lt;10 dagdelen)</t>
  </si>
  <si>
    <t>Middellange cursussen (10-20 dagdelen)</t>
  </si>
  <si>
    <t>Lange cursussen (&gt;20 dagdelen)</t>
  </si>
  <si>
    <t>TOTAAL</t>
  </si>
  <si>
    <t>Jeugd en jongeren</t>
  </si>
  <si>
    <t>Aantal activiteiten</t>
  </si>
  <si>
    <t>Aantal groepen</t>
  </si>
  <si>
    <r>
      <t xml:space="preserve">Activiteiten </t>
    </r>
    <r>
      <rPr>
        <b/>
        <i/>
        <sz val="11"/>
        <color indexed="8"/>
        <rFont val="Calibri"/>
        <family val="2"/>
      </rPr>
      <t>onder</t>
    </r>
  </si>
  <si>
    <t>schooltijd</t>
  </si>
  <si>
    <t>Basisscholen</t>
  </si>
  <si>
    <t>Middelbaar onderwijs</t>
  </si>
  <si>
    <t>Hogeschool (Iselinge)</t>
  </si>
  <si>
    <r>
      <t xml:space="preserve">Activiteiten </t>
    </r>
    <r>
      <rPr>
        <b/>
        <i/>
        <sz val="11"/>
        <color indexed="8"/>
        <rFont val="Calibri"/>
        <family val="2"/>
      </rPr>
      <t>buiten</t>
    </r>
  </si>
  <si>
    <t>Met/voor BSO (Buitenschoolse Opvang)</t>
  </si>
  <si>
    <t>Aantal dagdelen</t>
  </si>
  <si>
    <t>Overige activiteiten</t>
  </si>
  <si>
    <t>IVN Slootjesdag</t>
  </si>
  <si>
    <t>kinderen en ouders</t>
  </si>
  <si>
    <t>Samenwerkingen</t>
  </si>
  <si>
    <t>Kidsdag (DRU)</t>
  </si>
  <si>
    <t>Overig</t>
  </si>
  <si>
    <t>Waterevenement</t>
  </si>
  <si>
    <t>Interne activiteiten</t>
  </si>
  <si>
    <t>Vaste werkgroep</t>
  </si>
  <si>
    <t xml:space="preserve">Eventueel incidenteel </t>
  </si>
  <si>
    <t>met niet-leden</t>
  </si>
  <si>
    <t>Landschapsbeheer</t>
  </si>
  <si>
    <t>ja</t>
  </si>
  <si>
    <t>Inventarisatie/soortenbescherming ZWG</t>
  </si>
  <si>
    <t>Inventarisatie/soortenbescherming VWG</t>
  </si>
  <si>
    <t>Interne cursussen</t>
  </si>
  <si>
    <t>Publieksactiviteit beheer, inventarisatie,</t>
  </si>
  <si>
    <t>bescherming</t>
  </si>
  <si>
    <t>Vogelexcursies</t>
  </si>
  <si>
    <t>Deskundigheidsbevordering/wg-uitje</t>
  </si>
  <si>
    <t>Publieksactiviteiten</t>
  </si>
  <si>
    <t>Deelnemers (intern)</t>
  </si>
  <si>
    <t>Deelnemers (extern)</t>
  </si>
  <si>
    <t>excursies en losse</t>
  </si>
  <si>
    <t>activiteiten</t>
  </si>
  <si>
    <t>Wandelexcursies</t>
  </si>
  <si>
    <t>Fietsexcursies</t>
  </si>
  <si>
    <t>Aangevraagde excursies door derden</t>
  </si>
  <si>
    <t>Natuurkoffer</t>
  </si>
  <si>
    <t>Aansluiting landelijke act andere organisaties</t>
  </si>
  <si>
    <t>Audiovisuele presentaties</t>
  </si>
  <si>
    <t>Communicatie</t>
  </si>
  <si>
    <t>Frequentie per jaar</t>
  </si>
  <si>
    <t>Gem intern bereik</t>
  </si>
  <si>
    <t>Gem ext bereik</t>
  </si>
  <si>
    <t>Afdelingsblad De Composiet</t>
  </si>
  <si>
    <t>Nieuwsbrief Digitalis</t>
  </si>
  <si>
    <t>Jaarprogramma</t>
  </si>
  <si>
    <t>Persberichten</t>
  </si>
  <si>
    <t>Redactioneel artikel</t>
  </si>
  <si>
    <t>Facebook</t>
  </si>
  <si>
    <t>Twitter</t>
  </si>
  <si>
    <t>Youtube</t>
  </si>
  <si>
    <t>Website De Oude Ijsselstreek</t>
  </si>
  <si>
    <t>Gepubliceerde nieuwberichten op website</t>
  </si>
  <si>
    <t>Aantal bezochte pagina's website</t>
  </si>
  <si>
    <t>Natuur Café</t>
  </si>
  <si>
    <t>6 Liemers, 3 Graafschap, 3S&amp;I</t>
  </si>
  <si>
    <t>Careaz Dinxperlo</t>
  </si>
  <si>
    <t>Bso Humankind</t>
  </si>
  <si>
    <t>incl. berichten van het bestuur</t>
  </si>
  <si>
    <t>Instagram</t>
  </si>
  <si>
    <t>LB: vaste werkgroep 31 personen.</t>
  </si>
  <si>
    <t>Natuurcursus in de 4 regiowerkgroepen</t>
  </si>
  <si>
    <t>Vogelwerkgroep 49 leden!</t>
  </si>
  <si>
    <t>Zangvogelcursus</t>
  </si>
  <si>
    <t>23 leden</t>
  </si>
  <si>
    <t>49 leden</t>
  </si>
  <si>
    <t>waaronder ottermonitoring en ecoduct Koekendaal monitoring</t>
  </si>
  <si>
    <t>Wildcamera avonden</t>
  </si>
  <si>
    <t>Diverse werkgroepen plaatsten een persbericht regionale weekbladen</t>
  </si>
  <si>
    <t>12 werkdagen</t>
  </si>
  <si>
    <t>Kinderactiviteiten</t>
  </si>
  <si>
    <t>Boomfeestdag bomen poten IDINKbos, nestkasten maken en slootje scheppen park Overstegen werkgroep Graafschap</t>
  </si>
  <si>
    <t>waaronder mountainbike tour Montferland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</si>
</sst>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u/>
      <sz val="9.35"/>
      <color indexed="12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2" borderId="0" xfId="0" applyFill="1"/>
    <xf numFmtId="0" fontId="2" fillId="3" borderId="2" xfId="0" applyFon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8" xfId="0" applyFill="1" applyBorder="1"/>
    <xf numFmtId="0" fontId="0" fillId="0" borderId="9" xfId="0" applyBorder="1"/>
    <xf numFmtId="0" fontId="0" fillId="0" borderId="9" xfId="0" applyBorder="1" applyAlignment="1">
      <alignment vertical="top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5" fillId="2" borderId="16" xfId="1" applyFill="1" applyBorder="1" applyAlignment="1" applyProtection="1"/>
    <xf numFmtId="0" fontId="0" fillId="0" borderId="0" xfId="0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wrapText="1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 applyProtection="1">
      <alignment vertical="top"/>
      <protection locked="0"/>
    </xf>
    <xf numFmtId="0" fontId="0" fillId="0" borderId="29" xfId="0" applyBorder="1" applyAlignment="1">
      <alignment vertical="top"/>
    </xf>
    <xf numFmtId="0" fontId="0" fillId="3" borderId="8" xfId="0" applyFill="1" applyBorder="1" applyAlignment="1" applyProtection="1">
      <alignment vertical="center" wrapText="1"/>
      <protection locked="0"/>
    </xf>
    <xf numFmtId="0" fontId="2" fillId="3" borderId="30" xfId="0" applyFont="1" applyFill="1" applyBorder="1" applyAlignment="1" applyProtection="1">
      <alignment vertical="top"/>
      <protection locked="0"/>
    </xf>
    <xf numFmtId="0" fontId="2" fillId="3" borderId="31" xfId="0" applyFon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2" fillId="3" borderId="32" xfId="0" applyFont="1" applyFill="1" applyBorder="1" applyAlignment="1" applyProtection="1">
      <alignment vertical="top"/>
      <protection locked="0"/>
    </xf>
    <xf numFmtId="0" fontId="0" fillId="0" borderId="33" xfId="0" applyBorder="1"/>
    <xf numFmtId="0" fontId="2" fillId="3" borderId="31" xfId="0" applyFont="1" applyFill="1" applyBorder="1" applyAlignment="1">
      <alignment horizontal="left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Border="1"/>
    <xf numFmtId="0" fontId="0" fillId="0" borderId="2" xfId="0" applyBorder="1" applyAlignment="1">
      <alignment horizontal="center" vertical="top"/>
    </xf>
    <xf numFmtId="0" fontId="0" fillId="2" borderId="12" xfId="0" applyFill="1" applyBorder="1" applyAlignment="1">
      <alignment horizontal="left"/>
    </xf>
    <xf numFmtId="0" fontId="0" fillId="0" borderId="29" xfId="0" applyBorder="1" applyAlignment="1">
      <alignment wrapText="1"/>
    </xf>
    <xf numFmtId="0" fontId="0" fillId="0" borderId="3" xfId="0" applyBorder="1" applyAlignment="1">
      <alignment vertical="top"/>
    </xf>
    <xf numFmtId="0" fontId="1" fillId="0" borderId="8" xfId="0" applyFont="1" applyBorder="1" applyAlignment="1" applyProtection="1">
      <alignment vertical="top"/>
      <protection locked="0"/>
    </xf>
    <xf numFmtId="0" fontId="2" fillId="4" borderId="30" xfId="0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left" wrapText="1"/>
    </xf>
    <xf numFmtId="0" fontId="0" fillId="2" borderId="29" xfId="0" applyFill="1" applyBorder="1"/>
    <xf numFmtId="0" fontId="2" fillId="0" borderId="30" xfId="0" applyFont="1" applyBorder="1" applyAlignment="1" applyProtection="1">
      <alignment vertical="top"/>
      <protection locked="0"/>
    </xf>
    <xf numFmtId="0" fontId="2" fillId="0" borderId="36" xfId="0" applyFont="1" applyBorder="1" applyAlignment="1" applyProtection="1">
      <alignment vertical="top"/>
      <protection locked="0"/>
    </xf>
    <xf numFmtId="0" fontId="0" fillId="2" borderId="36" xfId="0" applyFill="1" applyBorder="1"/>
    <xf numFmtId="0" fontId="0" fillId="2" borderId="31" xfId="0" applyFill="1" applyBorder="1"/>
    <xf numFmtId="0" fontId="0" fillId="2" borderId="30" xfId="0" applyFill="1" applyBorder="1"/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0" fontId="1" fillId="0" borderId="38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4" borderId="36" xfId="0" applyFont="1" applyFill="1" applyBorder="1" applyAlignment="1">
      <alignment horizontal="left"/>
    </xf>
    <xf numFmtId="0" fontId="1" fillId="2" borderId="36" xfId="0" applyFont="1" applyFill="1" applyBorder="1" applyAlignment="1" applyProtection="1">
      <alignment horizontal="left" vertical="top" wrapText="1"/>
      <protection locked="0"/>
    </xf>
    <xf numFmtId="0" fontId="2" fillId="3" borderId="39" xfId="0" applyFont="1" applyFill="1" applyBorder="1" applyAlignment="1">
      <alignment horizontal="left"/>
    </xf>
    <xf numFmtId="0" fontId="0" fillId="2" borderId="2" xfId="0" applyFill="1" applyBorder="1"/>
    <xf numFmtId="0" fontId="0" fillId="0" borderId="4" xfId="0" applyBorder="1"/>
    <xf numFmtId="0" fontId="0" fillId="2" borderId="39" xfId="0" applyFill="1" applyBorder="1"/>
    <xf numFmtId="0" fontId="1" fillId="4" borderId="4" xfId="0" applyFont="1" applyFill="1" applyBorder="1" applyAlignment="1">
      <alignment horizontal="left"/>
    </xf>
    <xf numFmtId="0" fontId="0" fillId="0" borderId="40" xfId="0" applyBorder="1" applyAlignment="1">
      <alignment horizontal="center" vertical="top"/>
    </xf>
    <xf numFmtId="0" fontId="0" fillId="0" borderId="42" xfId="0" applyBorder="1" applyAlignment="1" applyProtection="1">
      <alignment horizontal="center" vertical="top"/>
      <protection locked="0"/>
    </xf>
    <xf numFmtId="0" fontId="0" fillId="2" borderId="6" xfId="0" applyFill="1" applyBorder="1"/>
    <xf numFmtId="0" fontId="0" fillId="0" borderId="6" xfId="0" applyBorder="1" applyAlignment="1">
      <alignment horizontal="left" wrapText="1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4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0" fillId="0" borderId="28" xfId="0" applyBorder="1" applyAlignment="1">
      <alignment wrapText="1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2" borderId="41" xfId="0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left" vertical="top" wrapText="1"/>
      <protection locked="0"/>
    </xf>
    <xf numFmtId="0" fontId="1" fillId="0" borderId="42" xfId="0" applyFont="1" applyBorder="1" applyAlignment="1" applyProtection="1">
      <alignment horizontal="center" vertical="top" wrapText="1"/>
      <protection locked="0"/>
    </xf>
    <xf numFmtId="0" fontId="0" fillId="2" borderId="41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2" borderId="43" xfId="0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vertical="top" wrapText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0" fillId="0" borderId="3" xfId="0" applyBorder="1"/>
    <xf numFmtId="0" fontId="0" fillId="0" borderId="43" xfId="0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0" fillId="0" borderId="2" xfId="0" applyBorder="1"/>
    <xf numFmtId="0" fontId="0" fillId="0" borderId="8" xfId="0" applyBorder="1"/>
    <xf numFmtId="0" fontId="0" fillId="0" borderId="43" xfId="0" applyBorder="1"/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0" fillId="3" borderId="45" xfId="0" applyFill="1" applyBorder="1"/>
    <xf numFmtId="0" fontId="0" fillId="3" borderId="35" xfId="0" applyFill="1" applyBorder="1"/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0" fillId="3" borderId="46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0" borderId="23" xfId="0" applyBorder="1"/>
    <xf numFmtId="0" fontId="0" fillId="0" borderId="5" xfId="0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1323975</xdr:colOff>
      <xdr:row>4</xdr:row>
      <xdr:rowOff>133350</xdr:rowOff>
    </xdr:to>
    <xdr:pic>
      <xdr:nvPicPr>
        <xdr:cNvPr id="1195" name="Afbeelding 1" descr="IVN_logo_beeldmerk_small.gif">
          <a:extLst>
            <a:ext uri="{FF2B5EF4-FFF2-40B4-BE49-F238E27FC236}">
              <a16:creationId xmlns:a16="http://schemas.microsoft.com/office/drawing/2014/main" id="{121045DC-FAA7-AA36-E816-237953DD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573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s@ivn-doij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2FC5-E065-4954-B305-3FD091621768}">
  <sheetPr>
    <pageSetUpPr fitToPage="1"/>
  </sheetPr>
  <dimension ref="A1:BY71"/>
  <sheetViews>
    <sheetView tabSelected="1" topLeftCell="A40" zoomScale="85" zoomScaleNormal="85" workbookViewId="0">
      <selection activeCell="F49" sqref="F49:G49"/>
    </sheetView>
  </sheetViews>
  <sheetFormatPr defaultRowHeight="14.4" x14ac:dyDescent="0.3"/>
  <cols>
    <col min="1" max="1" width="20.6640625" customWidth="1"/>
    <col min="2" max="2" width="42.5546875" customWidth="1"/>
    <col min="3" max="3" width="11.33203125" style="16" customWidth="1"/>
    <col min="4" max="4" width="12.33203125" style="16" customWidth="1"/>
    <col min="5" max="5" width="13.44140625" style="16" customWidth="1"/>
    <col min="6" max="6" width="25.33203125" style="27" customWidth="1"/>
    <col min="7" max="7" width="32.33203125" customWidth="1"/>
  </cols>
  <sheetData>
    <row r="1" spans="1:77" ht="19.5" customHeight="1" thickBot="1" x14ac:dyDescent="0.35">
      <c r="A1" s="107"/>
      <c r="B1" s="112" t="s">
        <v>0</v>
      </c>
      <c r="C1" s="113"/>
      <c r="D1" s="113"/>
      <c r="E1" s="114"/>
      <c r="F1" s="23" t="s">
        <v>1</v>
      </c>
      <c r="G1" s="6" t="s">
        <v>2</v>
      </c>
    </row>
    <row r="2" spans="1:77" ht="19.5" customHeight="1" x14ac:dyDescent="0.3">
      <c r="A2" s="108"/>
      <c r="B2" s="115" t="s">
        <v>3</v>
      </c>
      <c r="C2" s="116"/>
      <c r="D2" s="116"/>
      <c r="E2" s="117"/>
      <c r="F2" s="84" t="s">
        <v>4</v>
      </c>
      <c r="G2" s="12" t="s">
        <v>5</v>
      </c>
    </row>
    <row r="3" spans="1:77" s="1" customFormat="1" ht="19.5" customHeight="1" x14ac:dyDescent="0.3">
      <c r="A3" s="108"/>
      <c r="B3" s="118"/>
      <c r="C3" s="119"/>
      <c r="D3" s="119"/>
      <c r="E3" s="120"/>
      <c r="F3" s="24" t="s">
        <v>6</v>
      </c>
      <c r="G3" s="13" t="s">
        <v>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1" customFormat="1" ht="20.25" customHeight="1" x14ac:dyDescent="0.3">
      <c r="A4" s="108"/>
      <c r="B4" s="118"/>
      <c r="C4" s="119"/>
      <c r="D4" s="119"/>
      <c r="E4" s="120"/>
      <c r="F4" s="24" t="s">
        <v>8</v>
      </c>
      <c r="G4" s="14" t="s">
        <v>9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1" customFormat="1" ht="17.25" customHeight="1" thickBot="1" x14ac:dyDescent="0.35">
      <c r="A5" s="109"/>
      <c r="B5" s="109"/>
      <c r="C5" s="121"/>
      <c r="D5" s="121"/>
      <c r="E5" s="122"/>
      <c r="F5" s="85" t="s">
        <v>10</v>
      </c>
      <c r="G5" s="15" t="s">
        <v>11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1" customFormat="1" ht="17.25" customHeight="1" x14ac:dyDescent="0.3">
      <c r="A6" s="2" t="s">
        <v>12</v>
      </c>
      <c r="B6" s="86" t="s">
        <v>13</v>
      </c>
      <c r="C6" s="100" t="s">
        <v>14</v>
      </c>
      <c r="D6" s="100" t="s">
        <v>15</v>
      </c>
      <c r="E6" s="100"/>
      <c r="F6" s="87" t="s">
        <v>16</v>
      </c>
      <c r="G6" s="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1" customFormat="1" ht="15" customHeight="1" thickBot="1" x14ac:dyDescent="0.35">
      <c r="A7" s="30"/>
      <c r="B7" s="3"/>
      <c r="C7" s="101"/>
      <c r="D7" s="101"/>
      <c r="E7" s="101"/>
      <c r="F7" s="25"/>
      <c r="G7" s="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1" customFormat="1" x14ac:dyDescent="0.3">
      <c r="A8" s="31" t="s">
        <v>17</v>
      </c>
      <c r="B8" s="29" t="s">
        <v>18</v>
      </c>
      <c r="C8" s="18"/>
      <c r="D8" s="18"/>
      <c r="E8" s="18"/>
      <c r="F8" s="110"/>
      <c r="G8" s="11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" customFormat="1" x14ac:dyDescent="0.3">
      <c r="A9" s="32" t="s">
        <v>19</v>
      </c>
      <c r="B9" s="29" t="s">
        <v>20</v>
      </c>
      <c r="C9" s="18"/>
      <c r="D9" s="18"/>
      <c r="E9" s="18"/>
      <c r="F9" s="21"/>
      <c r="G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1" customFormat="1" x14ac:dyDescent="0.3">
      <c r="A10" s="49"/>
      <c r="B10" s="29" t="s">
        <v>21</v>
      </c>
      <c r="C10" s="18">
        <v>1</v>
      </c>
      <c r="D10" s="18">
        <v>19</v>
      </c>
      <c r="E10" s="18"/>
      <c r="F10" s="21" t="s">
        <v>91</v>
      </c>
      <c r="G10" s="2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1" customFormat="1" ht="28.8" x14ac:dyDescent="0.3">
      <c r="A11" s="50"/>
      <c r="B11" s="29" t="s">
        <v>22</v>
      </c>
      <c r="C11" s="18">
        <v>4</v>
      </c>
      <c r="D11" s="18">
        <v>77</v>
      </c>
      <c r="E11" s="18"/>
      <c r="F11" s="21" t="s">
        <v>89</v>
      </c>
      <c r="G11" s="2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1" customFormat="1" x14ac:dyDescent="0.3">
      <c r="A12" s="50"/>
      <c r="B12" s="29" t="s">
        <v>23</v>
      </c>
      <c r="C12" s="18"/>
      <c r="D12" s="18"/>
      <c r="E12" s="18"/>
      <c r="F12" s="21"/>
      <c r="G12" s="2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1" customFormat="1" ht="15" thickBot="1" x14ac:dyDescent="0.35">
      <c r="A13" s="51"/>
      <c r="B13" s="29"/>
      <c r="C13" s="18"/>
      <c r="D13" s="18"/>
      <c r="E13" s="18"/>
      <c r="F13" s="21"/>
      <c r="G13" s="2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5" thickBot="1" x14ac:dyDescent="0.35">
      <c r="A14" s="52"/>
      <c r="B14" s="88" t="s">
        <v>24</v>
      </c>
      <c r="C14" s="11">
        <f>SUM(C8:C13)</f>
        <v>5</v>
      </c>
      <c r="D14" s="11">
        <f>SUM(D8:D13)</f>
        <v>96</v>
      </c>
      <c r="E14" s="11"/>
      <c r="F14" s="98"/>
      <c r="G14" s="99"/>
    </row>
    <row r="15" spans="1:77" s="1" customFormat="1" ht="15" customHeight="1" x14ac:dyDescent="0.3">
      <c r="A15" s="32" t="s">
        <v>25</v>
      </c>
      <c r="B15" s="89" t="s">
        <v>13</v>
      </c>
      <c r="C15" s="100" t="s">
        <v>26</v>
      </c>
      <c r="D15" s="100" t="s">
        <v>27</v>
      </c>
      <c r="E15" s="102" t="s">
        <v>15</v>
      </c>
      <c r="F15" s="80"/>
      <c r="G15" s="8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1" customFormat="1" ht="15" customHeight="1" thickBot="1" x14ac:dyDescent="0.35">
      <c r="A16" s="31" t="s">
        <v>28</v>
      </c>
      <c r="B16" s="33"/>
      <c r="C16" s="101"/>
      <c r="D16" s="101"/>
      <c r="E16" s="105"/>
      <c r="F16" s="21"/>
      <c r="G16" s="2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1" customFormat="1" x14ac:dyDescent="0.3">
      <c r="A17" s="36" t="s">
        <v>29</v>
      </c>
      <c r="B17" s="40" t="s">
        <v>30</v>
      </c>
      <c r="C17" s="18">
        <v>2</v>
      </c>
      <c r="D17" s="18">
        <v>18</v>
      </c>
      <c r="E17" s="41">
        <v>350</v>
      </c>
      <c r="F17" s="42"/>
      <c r="G17" s="7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1" customFormat="1" x14ac:dyDescent="0.3">
      <c r="A18" s="53"/>
      <c r="B18" s="29" t="s">
        <v>31</v>
      </c>
      <c r="C18" s="18"/>
      <c r="D18" s="18"/>
      <c r="E18" s="18"/>
      <c r="F18" s="21"/>
      <c r="G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" customFormat="1" ht="15" thickBot="1" x14ac:dyDescent="0.35">
      <c r="A19" s="51"/>
      <c r="B19" s="29" t="s">
        <v>32</v>
      </c>
      <c r="C19" s="18"/>
      <c r="D19" s="18"/>
      <c r="E19" s="18"/>
      <c r="F19" s="21"/>
      <c r="G19" s="2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5" thickBot="1" x14ac:dyDescent="0.35">
      <c r="A20" s="52"/>
      <c r="B20" s="88" t="s">
        <v>24</v>
      </c>
      <c r="C20" s="11">
        <f>SUM(C17:C19)</f>
        <v>2</v>
      </c>
      <c r="D20" s="11">
        <f>SUM(D17:D19)</f>
        <v>18</v>
      </c>
      <c r="E20" s="11">
        <f>SUM(E17:E19)</f>
        <v>350</v>
      </c>
      <c r="F20" s="98"/>
      <c r="G20" s="99"/>
    </row>
    <row r="21" spans="1:77" s="1" customFormat="1" ht="15" customHeight="1" x14ac:dyDescent="0.3">
      <c r="A21" s="32" t="s">
        <v>25</v>
      </c>
      <c r="B21" s="89" t="s">
        <v>13</v>
      </c>
      <c r="C21" s="100" t="s">
        <v>26</v>
      </c>
      <c r="D21" s="100" t="s">
        <v>27</v>
      </c>
      <c r="E21" s="102" t="s">
        <v>15</v>
      </c>
      <c r="F21" s="21"/>
      <c r="G21" s="2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1" customFormat="1" ht="15" customHeight="1" thickBot="1" x14ac:dyDescent="0.35">
      <c r="A22" s="31" t="s">
        <v>33</v>
      </c>
      <c r="B22" s="33"/>
      <c r="C22" s="101"/>
      <c r="D22" s="101"/>
      <c r="E22" s="105"/>
      <c r="F22" s="21"/>
      <c r="G22" s="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1" customFormat="1" x14ac:dyDescent="0.3">
      <c r="A23" s="36" t="s">
        <v>29</v>
      </c>
      <c r="B23" s="40" t="s">
        <v>34</v>
      </c>
      <c r="C23" s="18">
        <v>1</v>
      </c>
      <c r="D23" s="18">
        <v>1</v>
      </c>
      <c r="E23" s="18">
        <v>30</v>
      </c>
      <c r="F23" s="42" t="s">
        <v>85</v>
      </c>
      <c r="G23" s="7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1" customFormat="1" x14ac:dyDescent="0.3">
      <c r="A24" s="53"/>
      <c r="B24" s="29" t="s">
        <v>30</v>
      </c>
      <c r="C24" s="18"/>
      <c r="D24" s="18"/>
      <c r="E24" s="18"/>
      <c r="F24" s="21"/>
      <c r="G24" s="2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1" customFormat="1" ht="15" thickBot="1" x14ac:dyDescent="0.35">
      <c r="A25" s="51"/>
      <c r="B25" s="29"/>
      <c r="C25" s="18"/>
      <c r="D25" s="18"/>
      <c r="E25" s="18"/>
      <c r="F25" s="21"/>
      <c r="G25" s="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5" thickBot="1" x14ac:dyDescent="0.35">
      <c r="A26" s="52"/>
      <c r="B26" s="88" t="s">
        <v>24</v>
      </c>
      <c r="C26" s="11">
        <f>SUM(C23:C25)</f>
        <v>1</v>
      </c>
      <c r="D26" s="11">
        <f>SUM(D23:D25)</f>
        <v>1</v>
      </c>
      <c r="E26" s="11">
        <f>SUM(E23:E25)</f>
        <v>30</v>
      </c>
      <c r="F26" s="98"/>
      <c r="G26" s="99"/>
    </row>
    <row r="27" spans="1:77" s="1" customFormat="1" ht="15" customHeight="1" x14ac:dyDescent="0.3">
      <c r="A27" s="32" t="s">
        <v>25</v>
      </c>
      <c r="B27" s="89" t="s">
        <v>13</v>
      </c>
      <c r="C27" s="100" t="s">
        <v>35</v>
      </c>
      <c r="D27" s="100" t="s">
        <v>15</v>
      </c>
      <c r="E27" s="102"/>
      <c r="F27" s="21"/>
      <c r="G27" s="2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1" customFormat="1" ht="15" customHeight="1" thickBot="1" x14ac:dyDescent="0.35">
      <c r="A28" s="31" t="s">
        <v>36</v>
      </c>
      <c r="B28" s="33"/>
      <c r="C28" s="101"/>
      <c r="D28" s="101"/>
      <c r="E28" s="105"/>
      <c r="F28" s="21"/>
      <c r="G28" s="2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1" customFormat="1" x14ac:dyDescent="0.3">
      <c r="A29" s="61"/>
      <c r="B29" s="64" t="s">
        <v>37</v>
      </c>
      <c r="C29" s="18">
        <v>1</v>
      </c>
      <c r="D29" s="18">
        <v>20</v>
      </c>
      <c r="E29" s="18"/>
      <c r="F29" s="42" t="s">
        <v>38</v>
      </c>
      <c r="G29" s="7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1" customFormat="1" x14ac:dyDescent="0.3">
      <c r="A30" s="45" t="s">
        <v>39</v>
      </c>
      <c r="B30" s="9" t="s">
        <v>40</v>
      </c>
      <c r="C30" s="18"/>
      <c r="D30" s="18"/>
      <c r="E30" s="18"/>
      <c r="F30" s="21"/>
      <c r="G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1" customFormat="1" ht="72" x14ac:dyDescent="0.3">
      <c r="A31" s="45" t="s">
        <v>41</v>
      </c>
      <c r="B31" s="9" t="s">
        <v>98</v>
      </c>
      <c r="C31" s="18">
        <v>7</v>
      </c>
      <c r="D31" s="18">
        <v>250</v>
      </c>
      <c r="E31" s="18"/>
      <c r="F31" s="21" t="s">
        <v>99</v>
      </c>
      <c r="G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1" customFormat="1" x14ac:dyDescent="0.3">
      <c r="A32" s="77"/>
      <c r="B32" s="9" t="s">
        <v>95</v>
      </c>
      <c r="C32" s="18"/>
      <c r="D32" s="18">
        <v>34</v>
      </c>
      <c r="E32" s="18"/>
      <c r="F32" s="21"/>
      <c r="G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1" customFormat="1" ht="15" thickBot="1" x14ac:dyDescent="0.35">
      <c r="A33" s="63"/>
      <c r="B33" s="44" t="s">
        <v>42</v>
      </c>
      <c r="C33" s="18"/>
      <c r="D33" s="18"/>
      <c r="E33" s="18"/>
      <c r="F33" s="21"/>
      <c r="G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5" thickBot="1" x14ac:dyDescent="0.35">
      <c r="A34" s="52"/>
      <c r="B34" s="88" t="s">
        <v>24</v>
      </c>
      <c r="C34" s="11">
        <f>SUM(C29:C33)</f>
        <v>8</v>
      </c>
      <c r="D34" s="11">
        <f>SUM(D29:D33)</f>
        <v>304</v>
      </c>
      <c r="E34" s="11"/>
      <c r="F34" s="98"/>
      <c r="G34" s="99"/>
    </row>
    <row r="35" spans="1:77" s="1" customFormat="1" ht="15" customHeight="1" x14ac:dyDescent="0.3">
      <c r="A35" s="34" t="s">
        <v>43</v>
      </c>
      <c r="B35" s="89" t="s">
        <v>13</v>
      </c>
      <c r="C35" s="100" t="s">
        <v>26</v>
      </c>
      <c r="D35" s="100" t="s">
        <v>44</v>
      </c>
      <c r="E35" s="102" t="s">
        <v>15</v>
      </c>
      <c r="F35" s="21"/>
      <c r="G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1" customFormat="1" ht="15" customHeight="1" thickBot="1" x14ac:dyDescent="0.35">
      <c r="A36" s="31" t="s">
        <v>45</v>
      </c>
      <c r="B36" s="33"/>
      <c r="C36" s="101"/>
      <c r="D36" s="104"/>
      <c r="E36" s="105"/>
      <c r="F36" s="21"/>
      <c r="G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1" customFormat="1" ht="15" thickBot="1" x14ac:dyDescent="0.35">
      <c r="A37" s="60" t="s">
        <v>46</v>
      </c>
      <c r="B37" s="62" t="s">
        <v>47</v>
      </c>
      <c r="C37" s="18" t="s">
        <v>97</v>
      </c>
      <c r="D37" s="18" t="s">
        <v>48</v>
      </c>
      <c r="E37" s="18">
        <v>18</v>
      </c>
      <c r="F37" s="42" t="s">
        <v>88</v>
      </c>
      <c r="G37" s="79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1" customFormat="1" x14ac:dyDescent="0.3">
      <c r="A38" s="61"/>
      <c r="B38" s="10" t="s">
        <v>49</v>
      </c>
      <c r="C38" s="19">
        <v>12</v>
      </c>
      <c r="D38" s="19" t="s">
        <v>48</v>
      </c>
      <c r="E38" s="19" t="s">
        <v>92</v>
      </c>
      <c r="F38" s="95" t="s">
        <v>94</v>
      </c>
      <c r="G38" s="94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1" customFormat="1" x14ac:dyDescent="0.3">
      <c r="A39" s="7"/>
      <c r="B39" s="10" t="s">
        <v>50</v>
      </c>
      <c r="C39" s="19">
        <v>12</v>
      </c>
      <c r="D39" s="19" t="s">
        <v>48</v>
      </c>
      <c r="E39" s="19" t="s">
        <v>93</v>
      </c>
      <c r="F39" s="95" t="s">
        <v>90</v>
      </c>
      <c r="G39" s="9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1" customFormat="1" x14ac:dyDescent="0.3">
      <c r="A40" s="7"/>
      <c r="B40" s="10" t="s">
        <v>51</v>
      </c>
      <c r="C40" s="19"/>
      <c r="D40" s="19"/>
      <c r="E40" s="19"/>
      <c r="F40" s="95"/>
      <c r="G40" s="94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1" customFormat="1" ht="15" thickBot="1" x14ac:dyDescent="0.35">
      <c r="A41" s="7"/>
      <c r="B41" s="10" t="s">
        <v>52</v>
      </c>
      <c r="C41" s="19">
        <v>13</v>
      </c>
      <c r="D41" s="19" t="s">
        <v>48</v>
      </c>
      <c r="E41" s="19">
        <v>43</v>
      </c>
      <c r="F41" s="106"/>
      <c r="G41" s="97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1" customFormat="1" x14ac:dyDescent="0.3">
      <c r="A42" s="7"/>
      <c r="B42" s="10" t="s">
        <v>53</v>
      </c>
      <c r="C42" s="19"/>
      <c r="D42" s="19"/>
      <c r="E42" s="20"/>
      <c r="F42" s="61"/>
      <c r="G42" s="6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1" customFormat="1" x14ac:dyDescent="0.3">
      <c r="B43" s="10" t="s">
        <v>54</v>
      </c>
      <c r="C43" s="18">
        <v>7</v>
      </c>
      <c r="D43" s="18" t="s">
        <v>48</v>
      </c>
      <c r="E43" s="39">
        <v>77</v>
      </c>
      <c r="F43" s="7"/>
      <c r="G43" s="4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1" customFormat="1" ht="15" thickBot="1" x14ac:dyDescent="0.35">
      <c r="B44" s="10" t="s">
        <v>55</v>
      </c>
      <c r="C44" s="18">
        <v>1</v>
      </c>
      <c r="D44" s="18"/>
      <c r="E44" s="39">
        <v>23</v>
      </c>
      <c r="F44" s="7"/>
      <c r="G44" s="4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ht="15" thickBot="1" x14ac:dyDescent="0.35">
      <c r="A45" s="52"/>
      <c r="B45" s="88" t="s">
        <v>24</v>
      </c>
      <c r="C45" s="66">
        <f>SUM(C37:C44)</f>
        <v>45</v>
      </c>
      <c r="D45" s="66">
        <f>SUM(D37:D44)</f>
        <v>0</v>
      </c>
      <c r="E45" s="66">
        <f>SUM(E37:E44)</f>
        <v>161</v>
      </c>
      <c r="F45" s="98"/>
      <c r="G45" s="99"/>
    </row>
    <row r="46" spans="1:77" s="1" customFormat="1" ht="15" customHeight="1" x14ac:dyDescent="0.3">
      <c r="A46" s="34" t="s">
        <v>56</v>
      </c>
      <c r="B46" s="89" t="s">
        <v>13</v>
      </c>
      <c r="C46" s="100" t="s">
        <v>26</v>
      </c>
      <c r="D46" s="102" t="s">
        <v>57</v>
      </c>
      <c r="E46" s="102" t="s">
        <v>58</v>
      </c>
      <c r="F46" s="21"/>
      <c r="G46" s="2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1" customFormat="1" ht="15" customHeight="1" thickBot="1" x14ac:dyDescent="0.35">
      <c r="A47" s="31" t="s">
        <v>59</v>
      </c>
      <c r="B47" s="33"/>
      <c r="C47" s="101"/>
      <c r="D47" s="103"/>
      <c r="E47" s="103"/>
      <c r="F47" s="21"/>
      <c r="G47" s="2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1" customFormat="1" ht="15" thickBot="1" x14ac:dyDescent="0.35">
      <c r="A48" s="60" t="s">
        <v>60</v>
      </c>
      <c r="B48" s="62" t="s">
        <v>61</v>
      </c>
      <c r="C48" s="17">
        <v>48</v>
      </c>
      <c r="D48" s="38"/>
      <c r="E48" s="38">
        <v>1508</v>
      </c>
      <c r="F48" s="26"/>
      <c r="G48" s="8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1" customFormat="1" x14ac:dyDescent="0.3">
      <c r="A49" s="61"/>
      <c r="B49" s="8" t="s">
        <v>62</v>
      </c>
      <c r="C49" s="17">
        <v>2</v>
      </c>
      <c r="D49" s="76"/>
      <c r="E49" s="39">
        <v>20</v>
      </c>
      <c r="F49" s="96" t="s">
        <v>100</v>
      </c>
      <c r="G49" s="97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1" customFormat="1" x14ac:dyDescent="0.3">
      <c r="A50" s="7"/>
      <c r="B50" s="8" t="s">
        <v>63</v>
      </c>
      <c r="C50" s="17">
        <v>12</v>
      </c>
      <c r="D50" s="76"/>
      <c r="E50" s="39"/>
      <c r="F50" s="96" t="s">
        <v>83</v>
      </c>
      <c r="G50" s="97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1" customFormat="1" x14ac:dyDescent="0.3">
      <c r="A51" s="7"/>
      <c r="B51" s="8" t="s">
        <v>64</v>
      </c>
      <c r="C51" s="16">
        <v>1</v>
      </c>
      <c r="D51" s="39"/>
      <c r="E51" s="39">
        <v>30</v>
      </c>
      <c r="F51" s="96" t="s">
        <v>84</v>
      </c>
      <c r="G51" s="97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1" customFormat="1" x14ac:dyDescent="0.3">
      <c r="A52" s="7"/>
      <c r="B52" s="9" t="s">
        <v>65</v>
      </c>
      <c r="C52" s="18"/>
      <c r="E52" s="39"/>
      <c r="F52" s="37"/>
      <c r="G52" s="2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1" customFormat="1" ht="17.25" customHeight="1" x14ac:dyDescent="0.3">
      <c r="A53" s="28"/>
      <c r="B53" s="8" t="s">
        <v>66</v>
      </c>
      <c r="C53" s="19"/>
      <c r="D53" s="39"/>
      <c r="E53" s="39"/>
      <c r="F53" s="83"/>
      <c r="G53" s="8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1" customFormat="1" ht="28.95" customHeight="1" x14ac:dyDescent="0.3">
      <c r="A54" s="7"/>
      <c r="B54" s="8" t="s">
        <v>82</v>
      </c>
      <c r="C54" s="65">
        <v>2</v>
      </c>
      <c r="D54" s="39"/>
      <c r="E54" s="39"/>
      <c r="F54" s="93"/>
      <c r="G54" s="9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1" customFormat="1" ht="15" thickBot="1" x14ac:dyDescent="0.35">
      <c r="A55" s="7"/>
      <c r="B55" s="8"/>
      <c r="C55" s="19"/>
      <c r="D55" s="39"/>
      <c r="E55" s="39"/>
      <c r="F55" s="93"/>
      <c r="G55" s="94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ht="15" thickBot="1" x14ac:dyDescent="0.35">
      <c r="A56" s="52"/>
      <c r="B56" s="88" t="s">
        <v>24</v>
      </c>
      <c r="C56" s="66">
        <f>SUM(C48:C55)</f>
        <v>65</v>
      </c>
      <c r="D56" s="66">
        <f>SUM(D48:D55)</f>
        <v>0</v>
      </c>
      <c r="E56" s="66">
        <f>SUM(E48:E55)</f>
        <v>1558</v>
      </c>
      <c r="F56" s="98"/>
      <c r="G56" s="99"/>
    </row>
    <row r="57" spans="1:77" s="1" customFormat="1" ht="15" customHeight="1" x14ac:dyDescent="0.3">
      <c r="A57" s="34" t="s">
        <v>67</v>
      </c>
      <c r="B57" s="89" t="s">
        <v>13</v>
      </c>
      <c r="C57" s="100" t="s">
        <v>68</v>
      </c>
      <c r="D57" s="100" t="s">
        <v>69</v>
      </c>
      <c r="E57" s="100" t="s">
        <v>70</v>
      </c>
      <c r="F57" s="70"/>
      <c r="G57" s="6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1" customFormat="1" ht="15" customHeight="1" thickBot="1" x14ac:dyDescent="0.35">
      <c r="A58" s="46"/>
      <c r="B58" s="33"/>
      <c r="C58" s="101"/>
      <c r="D58" s="101"/>
      <c r="E58" s="101"/>
      <c r="F58" s="71"/>
      <c r="G58" s="47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1" customFormat="1" x14ac:dyDescent="0.3">
      <c r="A59" s="58"/>
      <c r="B59" s="35" t="s">
        <v>71</v>
      </c>
      <c r="C59" s="18">
        <v>4</v>
      </c>
      <c r="D59" s="18"/>
      <c r="E59" s="38">
        <v>1624</v>
      </c>
      <c r="F59" s="71"/>
      <c r="G59" s="43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1" customFormat="1" x14ac:dyDescent="0.3">
      <c r="A60" s="58"/>
      <c r="B60" s="35" t="s">
        <v>72</v>
      </c>
      <c r="C60" s="18">
        <v>12</v>
      </c>
      <c r="D60" s="18"/>
      <c r="E60" s="39">
        <v>1208</v>
      </c>
      <c r="F60" s="71" t="s">
        <v>86</v>
      </c>
      <c r="G60" s="43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1" customFormat="1" x14ac:dyDescent="0.3">
      <c r="A61" s="58"/>
      <c r="B61" s="35" t="s">
        <v>73</v>
      </c>
      <c r="C61" s="18">
        <v>1</v>
      </c>
      <c r="D61" s="18"/>
      <c r="E61" s="39">
        <v>2500</v>
      </c>
      <c r="F61" s="71"/>
      <c r="G61" s="4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1" customFormat="1" x14ac:dyDescent="0.3">
      <c r="A62" s="58"/>
      <c r="B62" s="35" t="s">
        <v>74</v>
      </c>
      <c r="C62" s="18"/>
      <c r="D62" s="18"/>
      <c r="E62" s="39"/>
      <c r="F62" s="71" t="s">
        <v>96</v>
      </c>
      <c r="G62" s="43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1" customFormat="1" ht="15" thickBot="1" x14ac:dyDescent="0.35">
      <c r="A63" s="58"/>
      <c r="B63" s="35" t="s">
        <v>75</v>
      </c>
      <c r="C63" s="18"/>
      <c r="D63" s="18"/>
      <c r="E63" s="39"/>
      <c r="F63" s="71"/>
      <c r="G63" s="4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ht="15" thickBot="1" x14ac:dyDescent="0.35">
      <c r="A64" s="51"/>
      <c r="B64" s="54" t="s">
        <v>76</v>
      </c>
      <c r="C64" s="69"/>
      <c r="D64" s="69"/>
      <c r="E64" s="90">
        <v>1396</v>
      </c>
      <c r="F64" s="71"/>
      <c r="G64" s="72"/>
    </row>
    <row r="65" spans="1:7" x14ac:dyDescent="0.3">
      <c r="A65" s="51"/>
      <c r="B65" s="55" t="s">
        <v>77</v>
      </c>
      <c r="C65" s="69"/>
      <c r="D65" s="69"/>
      <c r="E65" s="90">
        <v>267</v>
      </c>
      <c r="F65" s="71"/>
      <c r="G65" s="72"/>
    </row>
    <row r="66" spans="1:7" x14ac:dyDescent="0.3">
      <c r="A66" s="59"/>
      <c r="B66" s="56" t="s">
        <v>78</v>
      </c>
      <c r="C66" s="75"/>
      <c r="D66" s="75"/>
      <c r="E66" s="90">
        <v>38</v>
      </c>
      <c r="F66" s="71"/>
      <c r="G66" s="72"/>
    </row>
    <row r="67" spans="1:7" x14ac:dyDescent="0.3">
      <c r="A67" s="59"/>
      <c r="B67" s="56" t="s">
        <v>79</v>
      </c>
      <c r="C67" s="75"/>
      <c r="D67" s="75"/>
      <c r="E67" s="90"/>
      <c r="F67" s="71"/>
      <c r="G67" s="72"/>
    </row>
    <row r="68" spans="1:7" ht="15" thickBot="1" x14ac:dyDescent="0.35">
      <c r="A68" s="91"/>
      <c r="B68" s="56" t="s">
        <v>80</v>
      </c>
      <c r="C68" s="78"/>
      <c r="D68" s="78"/>
      <c r="E68" s="90"/>
      <c r="F68" s="73"/>
      <c r="G68" s="74"/>
    </row>
    <row r="69" spans="1:7" x14ac:dyDescent="0.3">
      <c r="B69" s="56" t="s">
        <v>81</v>
      </c>
      <c r="C69" s="78"/>
      <c r="D69" s="78"/>
      <c r="E69" s="90"/>
    </row>
    <row r="70" spans="1:7" ht="15" thickBot="1" x14ac:dyDescent="0.35">
      <c r="B70" s="56" t="s">
        <v>87</v>
      </c>
      <c r="C70" s="78"/>
      <c r="D70" s="78"/>
      <c r="E70" s="90">
        <v>400</v>
      </c>
    </row>
    <row r="71" spans="1:7" ht="15" thickBot="1" x14ac:dyDescent="0.35">
      <c r="B71" s="57" t="s">
        <v>24</v>
      </c>
      <c r="C71" s="92"/>
      <c r="D71" s="92"/>
      <c r="E71" s="92"/>
    </row>
  </sheetData>
  <mergeCells count="40">
    <mergeCell ref="F56:G56"/>
    <mergeCell ref="F41:G41"/>
    <mergeCell ref="A1:A5"/>
    <mergeCell ref="F8:G8"/>
    <mergeCell ref="B1:E1"/>
    <mergeCell ref="B2:E5"/>
    <mergeCell ref="D6:D7"/>
    <mergeCell ref="D15:D16"/>
    <mergeCell ref="C6:C7"/>
    <mergeCell ref="F38:G38"/>
    <mergeCell ref="E6:E7"/>
    <mergeCell ref="E27:E28"/>
    <mergeCell ref="F34:G34"/>
    <mergeCell ref="F14:G14"/>
    <mergeCell ref="C15:C16"/>
    <mergeCell ref="E15:E16"/>
    <mergeCell ref="C21:C22"/>
    <mergeCell ref="E21:E22"/>
    <mergeCell ref="F26:G26"/>
    <mergeCell ref="F20:G20"/>
    <mergeCell ref="D21:D22"/>
    <mergeCell ref="C35:C36"/>
    <mergeCell ref="D35:D36"/>
    <mergeCell ref="E35:E36"/>
    <mergeCell ref="C27:C28"/>
    <mergeCell ref="D27:D28"/>
    <mergeCell ref="C46:C47"/>
    <mergeCell ref="D46:D47"/>
    <mergeCell ref="E46:E47"/>
    <mergeCell ref="C57:C58"/>
    <mergeCell ref="D57:D58"/>
    <mergeCell ref="E57:E58"/>
    <mergeCell ref="F55:G55"/>
    <mergeCell ref="F39:G39"/>
    <mergeCell ref="F40:G40"/>
    <mergeCell ref="F50:G50"/>
    <mergeCell ref="F51:G51"/>
    <mergeCell ref="F45:G45"/>
    <mergeCell ref="F54:G54"/>
    <mergeCell ref="F49:G49"/>
  </mergeCells>
  <phoneticPr fontId="3" type="noConversion"/>
  <hyperlinks>
    <hyperlink ref="G5" r:id="rId1" xr:uid="{7797C4C4-2D9D-41F6-9CA5-FAE7B35EA552}"/>
  </hyperlinks>
  <pageMargins left="0.78740157480314965" right="0.43307086614173229" top="0.95" bottom="0.35433070866141736" header="0.31496062992125984" footer="0.31496062992125984"/>
  <pageSetup paperSize="9" scale="56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DD4D-42BE-4311-8BC0-C4D8D987FC7E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4E43-9580-4A68-85AF-B357687BB154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Ellis Breukelaar</cp:lastModifiedBy>
  <cp:revision/>
  <dcterms:created xsi:type="dcterms:W3CDTF">2010-01-13T14:27:55Z</dcterms:created>
  <dcterms:modified xsi:type="dcterms:W3CDTF">2025-03-20T19:15:13Z</dcterms:modified>
  <cp:category/>
  <cp:contentStatus/>
</cp:coreProperties>
</file>